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ведомость'!$6:$6</definedName>
  </definedNames>
  <calcPr calcId="145621" fullCalcOnLoad="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8" i="1"/>
</calcChain>
</file>

<file path=xl/sharedStrings.xml><?xml version="1.0" encoding="utf-8"?>
<sst xmlns="http://schemas.openxmlformats.org/spreadsheetml/2006/main" count="92" uniqueCount="70">
  <si>
    <t>Обоснование</t>
  </si>
  <si>
    <t>Наименование</t>
  </si>
  <si>
    <t>Ед. изм.</t>
  </si>
  <si>
    <t>Цена</t>
  </si>
  <si>
    <t>в тч ЗП</t>
  </si>
  <si>
    <t>№ пп</t>
  </si>
  <si>
    <t>Всего, руб.</t>
  </si>
  <si>
    <t>Общее
кол-во</t>
  </si>
  <si>
    <t>Обосн.</t>
  </si>
  <si>
    <t>Стоимость, руб.в текущих ценах</t>
  </si>
  <si>
    <t>Труба СП 1200-600-РШС SN 5000</t>
  </si>
  <si>
    <t>м.п.</t>
  </si>
  <si>
    <t>01.2.01.02-0054</t>
  </si>
  <si>
    <t>Битумы нефтяные строительные марки: БН-90/10</t>
  </si>
  <si>
    <t>т</t>
  </si>
  <si>
    <t>01.3.01.07-0008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</si>
  <si>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</si>
  <si>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</si>
  <si>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</si>
  <si>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</si>
  <si>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01.3.02.08-0001</t>
  </si>
  <si>
    <t>Кислород технический: газообразный</t>
  </si>
  <si>
    <t>01.7.03.01-0001</t>
  </si>
  <si>
    <t>Вода</t>
  </si>
  <si>
    <t>01.7.07.29-0031</t>
  </si>
  <si>
    <t>Каболка</t>
  </si>
  <si>
    <t>01.7.11.07-0032</t>
  </si>
  <si>
    <t>Электроды диаметром: 4 мм Э42</t>
  </si>
  <si>
    <t>кг</t>
  </si>
  <si>
    <t>02.2.05.04-0093</t>
  </si>
  <si>
    <t>Щебень из природного камня для строительных работ марка: 800, фракция 20-40 мм</t>
  </si>
  <si>
    <t>04.3.01.09-0011</t>
  </si>
  <si>
    <t>Раствор готовый кладочный цементный марки: 25</t>
  </si>
  <si>
    <t>07.2.07.04-0014</t>
  </si>
  <si>
    <t>Прочие индивидуальные сварные конструкции, масса сборочной единицы: от 0,1 до 0,5 т</t>
  </si>
  <si>
    <t>07.2.07.04-0015</t>
  </si>
  <si>
    <t>Прочие индивидуальные сварные конструкции, масса сборочной единицы: от 0,501 до 1,0 т</t>
  </si>
  <si>
    <t>07.2.07.12-0021</t>
  </si>
  <si>
    <t>Отдельные конструктивные элементы зданий и сооружений с преобладанием: горячекатаных профилей, средняя масса сборочной единицы от 0,5 до 1 т</t>
  </si>
  <si>
    <t>08.1.02.11-0001</t>
  </si>
  <si>
    <t>Поковки из квадратных заготовок, масса: 1,8 кг</t>
  </si>
  <si>
    <t>11.1.03.01-0079</t>
  </si>
  <si>
    <t>Бруски обрезные хвойных пород длиной: 4-6,5 м, шириной 75-150 мм, толщиной 40-75 мм, III сорта</t>
  </si>
  <si>
    <t>11.1.03.06-0075</t>
  </si>
  <si>
    <t>Доски обрезные хвойных пород длиной: 2-3,75 м, шириной 75-150 мм, толщиной 32-40 мм, III сорта</t>
  </si>
  <si>
    <t>16.2.01.02-0002</t>
  </si>
  <si>
    <t>Земля растительная механизированной заготовки</t>
  </si>
  <si>
    <t>23.5.02.02-0073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</si>
  <si>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4 мм</t>
  </si>
  <si>
    <t>м</t>
  </si>
  <si>
    <t>ФССЦ-01.2.01.01-0019</t>
  </si>
  <si>
    <t>Битумы нефтяные дорожные марки: БНД-60/90, БНД 90/130</t>
  </si>
  <si>
    <t>ФССЦ-01.2.03.07-0025</t>
  </si>
  <si>
    <t>Эмульсия битумно-катионная, марка ЭБК-2</t>
  </si>
  <si>
    <t>ФССЦ-01.7.16.04-0021</t>
  </si>
  <si>
    <t>Щиты опалубки металлические (опорная площадка под лебедку)</t>
  </si>
  <si>
    <t>ФССЦ-02.2.04.03-0003</t>
  </si>
  <si>
    <t>Смесь песчано-гравийная природная</t>
  </si>
  <si>
    <t>ФССЦ-02.2.05.04-0105</t>
  </si>
  <si>
    <t>Щебень из природного камня для строительных работ марка: 1000, фракция 40-70 мм</t>
  </si>
  <si>
    <t>ФССЦ-04.2.01.01-0032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</si>
  <si>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I, тип Б</t>
  </si>
  <si>
    <t>ФССЦ-11.1.03.05-0054</t>
  </si>
  <si>
    <t>Доски необрезные хвойных пород длиной: 2-3,75 м, все ширины, толщиной 16 мм, IV сорта</t>
  </si>
  <si>
    <t>ФССЦ-16.2.02.07-0161</t>
  </si>
  <si>
    <t>Семена газонных трав (смесь)</t>
  </si>
  <si>
    <t>ФССЦ-23.5.02.02-0088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</si>
  <si>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мм( 5-ти кратная оборачиваемость)</t>
  </si>
  <si>
    <t>Итого "Материалы"</t>
  </si>
  <si>
    <t>СТОИМОСТЬ МАТЕРИАЛЬНЫХ РЕСУРСОВ: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</si>
</sst>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34"/>
  <sheetViews>
    <sheetView showGridLines="0" tabSelected="1" zoomScaleNormal="100" zoomScaleSheetLayoutView="75" workbookViewId="0">
      <selection activeCell="B35" sqref="B35"/>
    </sheetView>
  </sheetViews>
  <sheetFormatPr defaultRowHeight="12.75" x14ac:dyDescent="0.2"/>
  <cols>
    <col min="1" max="1" width="5" style="6" customWidth="1"/>
    <col min="2" max="2" width="14.7109375" style="1" customWidth="1"/>
    <col min="3" max="3" width="41.140625" style="2" customWidth="1"/>
    <col min="4" max="4" width="8.28515625" style="3" customWidth="1"/>
    <col min="5" max="7" width="10.7109375" style="4" customWidth="1"/>
    <col min="8" max="9" width="10.7109375" style="5" customWidth="1"/>
    <col min="10" max="16384" width="9.140625" style="6"/>
  </cols>
  <sheetData>
    <row r="1" spans="1:9" x14ac:dyDescent="0.2">
      <c r="B1" s="7"/>
      <c r="D1" s="8"/>
    </row>
    <row r="2" spans="1:9" ht="15.75" x14ac:dyDescent="0.2">
      <c r="B2" s="7"/>
      <c r="D2" s="9" t="s">
        <v>69</v>
      </c>
    </row>
    <row r="3" spans="1:9" ht="14.25" x14ac:dyDescent="0.2">
      <c r="B3" s="7"/>
      <c r="C3" s="10"/>
      <c r="E3" s="11"/>
    </row>
    <row r="4" spans="1:9" ht="15.75" customHeight="1" x14ac:dyDescent="0.2">
      <c r="A4" s="15" t="s">
        <v>5</v>
      </c>
      <c r="B4" s="20" t="s">
        <v>0</v>
      </c>
      <c r="C4" s="15" t="s">
        <v>1</v>
      </c>
      <c r="D4" s="15" t="s">
        <v>2</v>
      </c>
      <c r="E4" s="17" t="s">
        <v>7</v>
      </c>
      <c r="F4" s="22" t="s">
        <v>9</v>
      </c>
      <c r="G4" s="23"/>
      <c r="H4" s="24"/>
      <c r="I4" s="15" t="s">
        <v>6</v>
      </c>
    </row>
    <row r="5" spans="1:9" ht="15.75" customHeight="1" x14ac:dyDescent="0.2">
      <c r="A5" s="19"/>
      <c r="B5" s="21"/>
      <c r="C5" s="18"/>
      <c r="D5" s="18"/>
      <c r="E5" s="18"/>
      <c r="F5" s="12" t="s">
        <v>3</v>
      </c>
      <c r="G5" s="12" t="s">
        <v>4</v>
      </c>
      <c r="H5" s="13" t="s">
        <v>8</v>
      </c>
      <c r="I5" s="16"/>
    </row>
    <row r="6" spans="1:9" ht="15.75" customHeight="1" x14ac:dyDescent="0.2">
      <c r="A6" s="25">
        <v>1</v>
      </c>
      <c r="B6" s="26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14">
        <v>8</v>
      </c>
      <c r="I6" s="25">
        <v>9</v>
      </c>
    </row>
    <row r="7" spans="1:9" x14ac:dyDescent="0.2">
      <c r="A7" s="28">
        <v>1</v>
      </c>
      <c r="B7" s="34"/>
      <c r="C7" s="30" t="s">
        <v>10</v>
      </c>
      <c r="D7" s="12" t="s">
        <v>11</v>
      </c>
      <c r="E7" s="31">
        <v>109.2</v>
      </c>
      <c r="F7" s="31">
        <v>23200</v>
      </c>
      <c r="G7" s="31"/>
      <c r="H7" s="32"/>
      <c r="I7" s="31">
        <v>2533440</v>
      </c>
    </row>
    <row r="8" spans="1:9" ht="25.5" x14ac:dyDescent="0.2">
      <c r="A8" s="28">
        <f>1+A7</f>
        <v>2</v>
      </c>
      <c r="B8" s="29" t="s">
        <v>12</v>
      </c>
      <c r="C8" s="30" t="s">
        <v>13</v>
      </c>
      <c r="D8" s="12" t="s">
        <v>14</v>
      </c>
      <c r="E8" s="31">
        <v>6.4000000000000001E-2</v>
      </c>
      <c r="F8" s="31">
        <v>11328.38</v>
      </c>
      <c r="G8" s="31"/>
      <c r="H8" s="32"/>
      <c r="I8" s="31">
        <v>725.02</v>
      </c>
    </row>
    <row r="9" spans="1:9" ht="25.5" x14ac:dyDescent="0.2">
      <c r="A9" s="28">
        <f t="shared" ref="A9:A33" si="0">1+A8</f>
        <v>3</v>
      </c>
      <c r="B9" s="29" t="s">
        <v>15</v>
      </c>
      <c r="C9" s="30" t="s">
        <v>16</v>
      </c>
      <c r="D9" s="12" t="s">
        <v>14</v>
      </c>
      <c r="E9" s="31">
        <v>4.1000000000000003E-3</v>
      </c>
      <c r="F9" s="31">
        <v>145882.18</v>
      </c>
      <c r="G9" s="31"/>
      <c r="H9" s="32"/>
      <c r="I9" s="31">
        <v>598.12</v>
      </c>
    </row>
    <row r="10" spans="1:9" x14ac:dyDescent="0.2">
      <c r="A10" s="28">
        <f t="shared" si="0"/>
        <v>4</v>
      </c>
      <c r="B10" s="29" t="s">
        <v>17</v>
      </c>
      <c r="C10" s="30" t="s">
        <v>18</v>
      </c>
      <c r="D10" s="12" t="s">
        <v>19</v>
      </c>
      <c r="E10" s="31">
        <v>0.30880000000000002</v>
      </c>
      <c r="F10" s="31">
        <v>371.46</v>
      </c>
      <c r="G10" s="31"/>
      <c r="H10" s="32"/>
      <c r="I10" s="31">
        <v>114.71</v>
      </c>
    </row>
    <row r="11" spans="1:9" x14ac:dyDescent="0.2">
      <c r="A11" s="28">
        <f t="shared" si="0"/>
        <v>5</v>
      </c>
      <c r="B11" s="29" t="s">
        <v>20</v>
      </c>
      <c r="C11" s="30" t="s">
        <v>21</v>
      </c>
      <c r="D11" s="12" t="s">
        <v>19</v>
      </c>
      <c r="E11" s="31">
        <v>1.552</v>
      </c>
      <c r="F11" s="31">
        <v>30.22</v>
      </c>
      <c r="G11" s="31"/>
      <c r="H11" s="32"/>
      <c r="I11" s="31">
        <v>46.9</v>
      </c>
    </row>
    <row r="12" spans="1:9" x14ac:dyDescent="0.2">
      <c r="A12" s="28">
        <f t="shared" si="0"/>
        <v>6</v>
      </c>
      <c r="B12" s="29" t="s">
        <v>22</v>
      </c>
      <c r="C12" s="30" t="s">
        <v>23</v>
      </c>
      <c r="D12" s="12" t="s">
        <v>19</v>
      </c>
      <c r="E12" s="31">
        <v>352.54</v>
      </c>
      <c r="F12" s="31">
        <v>32.950000000000003</v>
      </c>
      <c r="G12" s="31"/>
      <c r="H12" s="32"/>
      <c r="I12" s="31">
        <v>11616.2</v>
      </c>
    </row>
    <row r="13" spans="1:9" x14ac:dyDescent="0.2">
      <c r="A13" s="28">
        <f t="shared" si="0"/>
        <v>7</v>
      </c>
      <c r="B13" s="29" t="s">
        <v>24</v>
      </c>
      <c r="C13" s="30" t="s">
        <v>25</v>
      </c>
      <c r="D13" s="12" t="s">
        <v>14</v>
      </c>
      <c r="E13" s="31">
        <v>2.52E-2</v>
      </c>
      <c r="F13" s="31">
        <v>69288.23</v>
      </c>
      <c r="G13" s="31"/>
      <c r="H13" s="32"/>
      <c r="I13" s="31">
        <v>1746.06</v>
      </c>
    </row>
    <row r="14" spans="1:9" x14ac:dyDescent="0.2">
      <c r="A14" s="28">
        <f t="shared" si="0"/>
        <v>8</v>
      </c>
      <c r="B14" s="29" t="s">
        <v>26</v>
      </c>
      <c r="C14" s="30" t="s">
        <v>27</v>
      </c>
      <c r="D14" s="12" t="s">
        <v>14</v>
      </c>
      <c r="E14" s="31">
        <v>1.46E-2</v>
      </c>
      <c r="F14" s="31">
        <v>60572.160000000003</v>
      </c>
      <c r="G14" s="31"/>
      <c r="H14" s="32"/>
      <c r="I14" s="31">
        <v>884.35</v>
      </c>
    </row>
    <row r="15" spans="1:9" ht="38.25" x14ac:dyDescent="0.2">
      <c r="A15" s="28">
        <f t="shared" si="0"/>
        <v>9</v>
      </c>
      <c r="B15" s="29" t="s">
        <v>29</v>
      </c>
      <c r="C15" s="30" t="s">
        <v>30</v>
      </c>
      <c r="D15" s="12" t="s">
        <v>19</v>
      </c>
      <c r="E15" s="31">
        <v>3.2399999999999998E-2</v>
      </c>
      <c r="F15" s="31">
        <v>1181.26</v>
      </c>
      <c r="G15" s="31"/>
      <c r="H15" s="32"/>
      <c r="I15" s="31">
        <v>38.270000000000003</v>
      </c>
    </row>
    <row r="16" spans="1:9" ht="25.5" x14ac:dyDescent="0.2">
      <c r="A16" s="28">
        <f t="shared" si="0"/>
        <v>10</v>
      </c>
      <c r="B16" s="29" t="s">
        <v>31</v>
      </c>
      <c r="C16" s="30" t="s">
        <v>32</v>
      </c>
      <c r="D16" s="12" t="s">
        <v>19</v>
      </c>
      <c r="E16" s="31">
        <v>76.13</v>
      </c>
      <c r="F16" s="31">
        <v>2220.83</v>
      </c>
      <c r="G16" s="31"/>
      <c r="H16" s="32"/>
      <c r="I16" s="31">
        <v>169071.79</v>
      </c>
    </row>
    <row r="17" spans="1:9" ht="38.25" x14ac:dyDescent="0.2">
      <c r="A17" s="28">
        <f t="shared" si="0"/>
        <v>11</v>
      </c>
      <c r="B17" s="29" t="s">
        <v>33</v>
      </c>
      <c r="C17" s="30" t="s">
        <v>34</v>
      </c>
      <c r="D17" s="12" t="s">
        <v>14</v>
      </c>
      <c r="E17" s="31">
        <v>5.1999999999999998E-3</v>
      </c>
      <c r="F17" s="31">
        <v>37895.47</v>
      </c>
      <c r="G17" s="31"/>
      <c r="H17" s="32"/>
      <c r="I17" s="31">
        <v>197.06</v>
      </c>
    </row>
    <row r="18" spans="1:9" ht="38.25" x14ac:dyDescent="0.2">
      <c r="A18" s="28">
        <f t="shared" si="0"/>
        <v>12</v>
      </c>
      <c r="B18" s="29" t="s">
        <v>35</v>
      </c>
      <c r="C18" s="30" t="s">
        <v>36</v>
      </c>
      <c r="D18" s="12" t="s">
        <v>14</v>
      </c>
      <c r="E18" s="31">
        <v>5.9299999999999999E-2</v>
      </c>
      <c r="F18" s="31">
        <v>37919.699999999997</v>
      </c>
      <c r="G18" s="31"/>
      <c r="H18" s="32"/>
      <c r="I18" s="31">
        <v>2248.64</v>
      </c>
    </row>
    <row r="19" spans="1:9" ht="51" x14ac:dyDescent="0.2">
      <c r="A19" s="28">
        <f t="shared" si="0"/>
        <v>13</v>
      </c>
      <c r="B19" s="29" t="s">
        <v>37</v>
      </c>
      <c r="C19" s="30" t="s">
        <v>38</v>
      </c>
      <c r="D19" s="12" t="s">
        <v>14</v>
      </c>
      <c r="E19" s="31">
        <v>7.6600000000000001E-2</v>
      </c>
      <c r="F19" s="31">
        <v>43178.01</v>
      </c>
      <c r="G19" s="31"/>
      <c r="H19" s="32"/>
      <c r="I19" s="31">
        <v>3307.44</v>
      </c>
    </row>
    <row r="20" spans="1:9" ht="25.5" x14ac:dyDescent="0.2">
      <c r="A20" s="28">
        <f t="shared" si="0"/>
        <v>14</v>
      </c>
      <c r="B20" s="29" t="s">
        <v>39</v>
      </c>
      <c r="C20" s="30" t="s">
        <v>40</v>
      </c>
      <c r="D20" s="12" t="s">
        <v>14</v>
      </c>
      <c r="E20" s="31">
        <v>1.1999999999999999E-3</v>
      </c>
      <c r="F20" s="31">
        <v>49040.6</v>
      </c>
      <c r="G20" s="31"/>
      <c r="H20" s="32"/>
      <c r="I20" s="31">
        <v>58.84</v>
      </c>
    </row>
    <row r="21" spans="1:9" ht="38.25" x14ac:dyDescent="0.2">
      <c r="A21" s="28">
        <f t="shared" si="0"/>
        <v>15</v>
      </c>
      <c r="B21" s="29" t="s">
        <v>41</v>
      </c>
      <c r="C21" s="30" t="s">
        <v>42</v>
      </c>
      <c r="D21" s="12" t="s">
        <v>19</v>
      </c>
      <c r="E21" s="31">
        <v>0.03</v>
      </c>
      <c r="F21" s="31">
        <v>5210.0200000000004</v>
      </c>
      <c r="G21" s="31"/>
      <c r="H21" s="32"/>
      <c r="I21" s="31">
        <v>156.30000000000001</v>
      </c>
    </row>
    <row r="22" spans="1:9" ht="38.25" x14ac:dyDescent="0.2">
      <c r="A22" s="28">
        <f t="shared" si="0"/>
        <v>16</v>
      </c>
      <c r="B22" s="29" t="s">
        <v>43</v>
      </c>
      <c r="C22" s="30" t="s">
        <v>44</v>
      </c>
      <c r="D22" s="12" t="s">
        <v>19</v>
      </c>
      <c r="E22" s="31">
        <v>1.2999999999999999E-3</v>
      </c>
      <c r="F22" s="31">
        <v>4841.92</v>
      </c>
      <c r="G22" s="31"/>
      <c r="H22" s="32"/>
      <c r="I22" s="31">
        <v>6.29</v>
      </c>
    </row>
    <row r="23" spans="1:9" ht="25.5" x14ac:dyDescent="0.2">
      <c r="A23" s="28">
        <f t="shared" si="0"/>
        <v>17</v>
      </c>
      <c r="B23" s="29" t="s">
        <v>45</v>
      </c>
      <c r="C23" s="30" t="s">
        <v>46</v>
      </c>
      <c r="D23" s="12" t="s">
        <v>19</v>
      </c>
      <c r="E23" s="31">
        <v>22.5</v>
      </c>
      <c r="F23" s="31">
        <v>265.23</v>
      </c>
      <c r="G23" s="31"/>
      <c r="H23" s="32"/>
      <c r="I23" s="31">
        <v>5967.68</v>
      </c>
    </row>
    <row r="24" spans="1:9" ht="63.75" x14ac:dyDescent="0.2">
      <c r="A24" s="28">
        <f t="shared" si="0"/>
        <v>18</v>
      </c>
      <c r="B24" s="29" t="s">
        <v>47</v>
      </c>
      <c r="C24" s="30" t="s">
        <v>48</v>
      </c>
      <c r="D24" s="12" t="s">
        <v>49</v>
      </c>
      <c r="E24" s="31">
        <v>24.9</v>
      </c>
      <c r="F24" s="31">
        <v>512</v>
      </c>
      <c r="G24" s="31"/>
      <c r="H24" s="32"/>
      <c r="I24" s="31">
        <v>12748.8</v>
      </c>
    </row>
    <row r="25" spans="1:9" ht="25.5" x14ac:dyDescent="0.2">
      <c r="A25" s="28">
        <f t="shared" si="0"/>
        <v>19</v>
      </c>
      <c r="B25" s="29" t="s">
        <v>50</v>
      </c>
      <c r="C25" s="30" t="s">
        <v>51</v>
      </c>
      <c r="D25" s="12" t="s">
        <v>14</v>
      </c>
      <c r="E25" s="31">
        <v>3.3E-3</v>
      </c>
      <c r="F25" s="31">
        <v>10829.27</v>
      </c>
      <c r="G25" s="31"/>
      <c r="H25" s="32"/>
      <c r="I25" s="31">
        <v>35.74</v>
      </c>
    </row>
    <row r="26" spans="1:9" ht="25.5" x14ac:dyDescent="0.2">
      <c r="A26" s="28">
        <f t="shared" si="0"/>
        <v>20</v>
      </c>
      <c r="B26" s="29" t="s">
        <v>52</v>
      </c>
      <c r="C26" s="30" t="s">
        <v>53</v>
      </c>
      <c r="D26" s="12" t="s">
        <v>14</v>
      </c>
      <c r="E26" s="31">
        <v>0.10299999999999999</v>
      </c>
      <c r="F26" s="31">
        <v>17852.5</v>
      </c>
      <c r="G26" s="31"/>
      <c r="H26" s="32"/>
      <c r="I26" s="31">
        <v>1838.8</v>
      </c>
    </row>
    <row r="27" spans="1:9" ht="25.5" x14ac:dyDescent="0.2">
      <c r="A27" s="28">
        <f t="shared" si="0"/>
        <v>21</v>
      </c>
      <c r="B27" s="29" t="s">
        <v>54</v>
      </c>
      <c r="C27" s="30" t="s">
        <v>55</v>
      </c>
      <c r="D27" s="12" t="s">
        <v>14</v>
      </c>
      <c r="E27" s="31">
        <v>2.3900000000000001E-2</v>
      </c>
      <c r="F27" s="31">
        <v>53346.94</v>
      </c>
      <c r="G27" s="31"/>
      <c r="H27" s="32"/>
      <c r="I27" s="31">
        <v>1274.99</v>
      </c>
    </row>
    <row r="28" spans="1:9" ht="25.5" x14ac:dyDescent="0.2">
      <c r="A28" s="28">
        <f t="shared" si="0"/>
        <v>22</v>
      </c>
      <c r="B28" s="29" t="s">
        <v>56</v>
      </c>
      <c r="C28" s="30" t="s">
        <v>57</v>
      </c>
      <c r="D28" s="12" t="s">
        <v>19</v>
      </c>
      <c r="E28" s="31">
        <v>382.32</v>
      </c>
      <c r="F28" s="31">
        <v>538</v>
      </c>
      <c r="G28" s="31"/>
      <c r="H28" s="32"/>
      <c r="I28" s="31">
        <v>205688.16</v>
      </c>
    </row>
    <row r="29" spans="1:9" ht="38.25" x14ac:dyDescent="0.2">
      <c r="A29" s="28">
        <f t="shared" si="0"/>
        <v>23</v>
      </c>
      <c r="B29" s="29" t="s">
        <v>58</v>
      </c>
      <c r="C29" s="30" t="s">
        <v>59</v>
      </c>
      <c r="D29" s="12" t="s">
        <v>19</v>
      </c>
      <c r="E29" s="31">
        <v>39.299999999999997</v>
      </c>
      <c r="F29" s="31">
        <v>1062.77</v>
      </c>
      <c r="G29" s="31"/>
      <c r="H29" s="32"/>
      <c r="I29" s="31">
        <v>41766.86</v>
      </c>
    </row>
    <row r="30" spans="1:9" ht="51" x14ac:dyDescent="0.2">
      <c r="A30" s="28">
        <f t="shared" si="0"/>
        <v>24</v>
      </c>
      <c r="B30" s="29" t="s">
        <v>60</v>
      </c>
      <c r="C30" s="30" t="s">
        <v>61</v>
      </c>
      <c r="D30" s="12" t="s">
        <v>14</v>
      </c>
      <c r="E30" s="31">
        <v>29</v>
      </c>
      <c r="F30" s="31">
        <v>2900.65</v>
      </c>
      <c r="G30" s="31"/>
      <c r="H30" s="32"/>
      <c r="I30" s="31">
        <v>84118.85</v>
      </c>
    </row>
    <row r="31" spans="1:9" ht="38.25" x14ac:dyDescent="0.2">
      <c r="A31" s="28">
        <f t="shared" si="0"/>
        <v>25</v>
      </c>
      <c r="B31" s="29" t="s">
        <v>62</v>
      </c>
      <c r="C31" s="30" t="s">
        <v>63</v>
      </c>
      <c r="D31" s="12" t="s">
        <v>19</v>
      </c>
      <c r="E31" s="31">
        <v>153.1</v>
      </c>
      <c r="F31" s="31">
        <v>4034.54</v>
      </c>
      <c r="G31" s="31"/>
      <c r="H31" s="32"/>
      <c r="I31" s="31">
        <v>617688.06999999995</v>
      </c>
    </row>
    <row r="32" spans="1:9" ht="25.5" x14ac:dyDescent="0.2">
      <c r="A32" s="28">
        <f t="shared" si="0"/>
        <v>26</v>
      </c>
      <c r="B32" s="29" t="s">
        <v>64</v>
      </c>
      <c r="C32" s="30" t="s">
        <v>65</v>
      </c>
      <c r="D32" s="12" t="s">
        <v>28</v>
      </c>
      <c r="E32" s="31">
        <v>3</v>
      </c>
      <c r="F32" s="31">
        <v>238</v>
      </c>
      <c r="G32" s="31"/>
      <c r="H32" s="32"/>
      <c r="I32" s="31">
        <v>714</v>
      </c>
    </row>
    <row r="33" spans="1:9" ht="63.75" x14ac:dyDescent="0.2">
      <c r="A33" s="28">
        <f t="shared" si="0"/>
        <v>27</v>
      </c>
      <c r="B33" s="29" t="s">
        <v>66</v>
      </c>
      <c r="C33" s="30" t="s">
        <v>67</v>
      </c>
      <c r="D33" s="12" t="s">
        <v>49</v>
      </c>
      <c r="E33" s="31">
        <v>0.48855999999999999</v>
      </c>
      <c r="F33" s="31">
        <v>1134.48</v>
      </c>
      <c r="G33" s="31"/>
      <c r="H33" s="32"/>
      <c r="I33" s="31">
        <v>554.26</v>
      </c>
    </row>
    <row r="34" spans="1:9" x14ac:dyDescent="0.2">
      <c r="A34" s="33" t="s">
        <v>68</v>
      </c>
      <c r="B34" s="27"/>
      <c r="C34" s="27"/>
      <c r="D34" s="27"/>
      <c r="E34" s="27"/>
      <c r="F34" s="31"/>
      <c r="G34" s="31"/>
      <c r="H34" s="32"/>
      <c r="I34" s="35">
        <v>3696652.2</v>
      </c>
    </row>
  </sheetData>
  <mergeCells count="8">
    <mergeCell ref="A34:E34"/>
    <mergeCell ref="I4:I5"/>
    <mergeCell ref="E4:E5"/>
    <mergeCell ref="A4:A5"/>
    <mergeCell ref="B4:B5"/>
    <mergeCell ref="D4:D5"/>
    <mergeCell ref="C4:C5"/>
    <mergeCell ref="F4:H4"/>
  </mergeCells>
  <phoneticPr fontId="1" type="noConversion"/>
  <pageMargins left="0.32" right="0.27" top="0.56999999999999995" bottom="0.43" header="0.36" footer="0.18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Бармина Галина Витальевна</dc:creator>
  <cp:lastModifiedBy>Бармина Галина Витальевна</cp:lastModifiedBy>
  <cp:lastPrinted>2015-05-21T09:18:41Z</cp:lastPrinted>
  <dcterms:created xsi:type="dcterms:W3CDTF">2002-03-15T05:20:46Z</dcterms:created>
  <dcterms:modified xsi:type="dcterms:W3CDTF">2017-10-30T06:12:49Z</dcterms:modified>
</cp:coreProperties>
</file>